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Baldai" sheetId="2" r:id="rId1"/>
  </sheets>
  <definedNames>
    <definedName name="_xlnm.Print_Titles" localSheetId="0">Baldai!#REF!</definedName>
  </definedNames>
  <calcPr calcId="114210"/>
</workbook>
</file>

<file path=xl/calcChain.xml><?xml version="1.0" encoding="utf-8"?>
<calcChain xmlns="http://schemas.openxmlformats.org/spreadsheetml/2006/main">
  <c r="D13" i="2"/>
  <c r="F13"/>
  <c r="H13"/>
  <c r="G13"/>
  <c r="F16"/>
  <c r="D16"/>
  <c r="F15"/>
  <c r="D15"/>
  <c r="F14"/>
  <c r="D14"/>
  <c r="H14"/>
  <c r="H15"/>
  <c r="H16"/>
  <c r="G14"/>
  <c r="G15"/>
  <c r="G16"/>
  <c r="H17"/>
  <c r="G17"/>
  <c r="F17"/>
  <c r="E17"/>
  <c r="D17"/>
  <c r="C17"/>
</calcChain>
</file>

<file path=xl/sharedStrings.xml><?xml version="1.0" encoding="utf-8"?>
<sst xmlns="http://schemas.openxmlformats.org/spreadsheetml/2006/main" count="26" uniqueCount="25">
  <si>
    <t>Eil. Nr.</t>
  </si>
  <si>
    <t>Švietimo įstaigos pavadinimas, adresas, kodas</t>
  </si>
  <si>
    <t>Vyresniųjų klasių 
baldų komplektai (dviviečiai)</t>
  </si>
  <si>
    <t>Kiekis, vienetais</t>
  </si>
  <si>
    <t xml:space="preserve">       Iš viso</t>
  </si>
  <si>
    <t>1.</t>
  </si>
  <si>
    <t>2.</t>
  </si>
  <si>
    <t>3.</t>
  </si>
  <si>
    <t>4.</t>
  </si>
  <si>
    <t>Bendras perduodamų komplektų kiekis, vienetais (3+5)</t>
  </si>
  <si>
    <t>Kauno technologijos universiteto Vaižganto progimnazija
Kaunas, Skuodo g. 27
190134498</t>
  </si>
  <si>
    <t>Kauno Simono Daukanto vidurinė mokykla
Kaunas, Taikos pr. 68
190136734</t>
  </si>
  <si>
    <t>Kauno Viktoro Kuprevičiaus pagrindinė mokykla
Kaunas, Kovo 11-osios g. 94
190137455</t>
  </si>
  <si>
    <t>Kauno miesto savivaldybės tarybos</t>
  </si>
  <si>
    <t>priedas</t>
  </si>
  <si>
    <t>KAUNO MIESTO SAVIVALDYBĖS NUOSAVYBĖN PERIMAMO ILGALAIKIO MATERIALIOJO TURTO (MOKYKLINIŲ BALDŲ KOMPLEKTŲ) PASKIRSTYMAS ŠVIETIMO ĮSTAIGOMS</t>
  </si>
  <si>
    <t>Bendra įsigijimo (likutinė) vertė, Lt (4+6)</t>
  </si>
  <si>
    <r>
      <t xml:space="preserve">Kauno Jono Jablonskio gimnazija                                                                                                                                                                                Kaunas, Aušros g. 3                                                     </t>
    </r>
    <r>
      <rPr>
        <sz val="12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191825091</t>
    </r>
  </si>
  <si>
    <r>
      <t xml:space="preserve">Komplektų įsigijimo (likutinė)    vertė, Lt 
(vieneto kaina su PVM </t>
    </r>
    <r>
      <rPr>
        <sz val="12"/>
        <rFont val="Calibri"/>
        <family val="2"/>
        <charset val="186"/>
      </rPr>
      <t>‒</t>
    </r>
    <r>
      <rPr>
        <sz val="12"/>
        <rFont val="Times New Roman"/>
        <family val="1"/>
        <charset val="186"/>
      </rPr>
      <t xml:space="preserve"> 8157,82 Lt)</t>
    </r>
  </si>
  <si>
    <r>
      <t xml:space="preserve">Komplektų įsigijimo (likutinė) vertė, Lt
(vieneto kaina su PVM </t>
    </r>
    <r>
      <rPr>
        <sz val="12"/>
        <rFont val="Calibri"/>
        <family val="2"/>
        <charset val="186"/>
      </rPr>
      <t>‒</t>
    </r>
    <r>
      <rPr>
        <sz val="12"/>
        <rFont val="Times New Roman"/>
        <family val="1"/>
        <charset val="186"/>
      </rPr>
      <t xml:space="preserve"> 6243,60 Lt)</t>
    </r>
  </si>
  <si>
    <t>Vyresniųjų klasių 
baldų komplektai (vienviečiai)</t>
  </si>
  <si>
    <t xml:space="preserve">2013 m. lapkričio 14 d.                           </t>
  </si>
  <si>
    <t>sprendimo Nr. T-636</t>
  </si>
  <si>
    <t>____________________________________________________</t>
  </si>
  <si>
    <t>..\t137636.doc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</si>
</sst>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Calibri"/>
      <family val="2"/>
    </font>
    <font>
      <u/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Calibri"/>
      <family val="2"/>
      <charset val="186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0" xfId="0" applyFont="1" applyFill="1" applyAlignment="1"/>
    <xf numFmtId="0" fontId="8" fillId="0" borderId="0" xfId="1" applyFill="1" applyAlignment="1" applyProtection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t137636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5" sqref="F5"/>
    </sheetView>
  </sheetViews>
  <sheetFormatPr defaultColWidth="9.109375" defaultRowHeight="13.2"/>
  <cols>
    <col min="1" max="1" width="4" style="1" customWidth="1"/>
    <col min="2" max="2" width="52.109375" style="1" customWidth="1"/>
    <col min="3" max="3" width="9.77734375" style="1" customWidth="1"/>
    <col min="4" max="4" width="19.109375" style="1" customWidth="1"/>
    <col min="5" max="5" width="10.5546875" style="1" customWidth="1"/>
    <col min="6" max="6" width="19.33203125" style="1" customWidth="1"/>
    <col min="7" max="7" width="12.33203125" style="1" customWidth="1"/>
    <col min="8" max="9" width="13" style="1" customWidth="1"/>
    <col min="10" max="10" width="11.5546875" style="1" customWidth="1"/>
    <col min="11" max="11" width="9.109375" style="1"/>
    <col min="12" max="12" width="5.6640625" style="1" customWidth="1"/>
    <col min="13" max="13" width="9.109375" style="1" hidden="1" customWidth="1"/>
    <col min="14" max="16384" width="9.109375" style="1"/>
  </cols>
  <sheetData>
    <row r="1" spans="1:12" customFormat="1" ht="15.6">
      <c r="E1" s="1"/>
      <c r="F1" s="13" t="s">
        <v>13</v>
      </c>
    </row>
    <row r="2" spans="1:12" customFormat="1" ht="15.6">
      <c r="E2" s="1"/>
      <c r="F2" s="13" t="s">
        <v>21</v>
      </c>
    </row>
    <row r="3" spans="1:12" customFormat="1" ht="15.6">
      <c r="E3" s="1"/>
      <c r="F3" s="13" t="s">
        <v>22</v>
      </c>
    </row>
    <row r="4" spans="1:12" customFormat="1" ht="15.6">
      <c r="E4" s="1"/>
      <c r="F4" s="13" t="s">
        <v>14</v>
      </c>
    </row>
    <row r="5" spans="1:12" customFormat="1" ht="14.4" customHeight="1">
      <c r="F5" s="14" t="s">
        <v>24</v>
      </c>
    </row>
    <row r="6" spans="1:12" customFormat="1" ht="14.4">
      <c r="A6" s="18" t="s">
        <v>15</v>
      </c>
      <c r="B6" s="19"/>
      <c r="C6" s="19"/>
      <c r="D6" s="19"/>
      <c r="E6" s="19"/>
      <c r="F6" s="19"/>
      <c r="G6" s="19"/>
      <c r="H6" s="19"/>
      <c r="I6" s="6"/>
      <c r="J6" s="6"/>
    </row>
    <row r="7" spans="1:12" customFormat="1" ht="14.4">
      <c r="A7" s="19"/>
      <c r="B7" s="19"/>
      <c r="C7" s="19"/>
      <c r="D7" s="19"/>
      <c r="E7" s="19"/>
      <c r="F7" s="19"/>
      <c r="G7" s="19"/>
      <c r="H7" s="19"/>
      <c r="I7" s="6"/>
      <c r="J7" s="6"/>
    </row>
    <row r="8" spans="1:12" customFormat="1" ht="6.75" customHeight="1">
      <c r="A8" s="19"/>
      <c r="B8" s="19"/>
      <c r="C8" s="19"/>
      <c r="D8" s="19"/>
      <c r="E8" s="19"/>
      <c r="F8" s="19"/>
      <c r="G8" s="19"/>
      <c r="H8" s="19"/>
      <c r="I8" s="6"/>
      <c r="J8" s="6"/>
    </row>
    <row r="9" spans="1:12" customFormat="1" ht="6.75" customHeight="1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2" ht="47.25" customHeight="1">
      <c r="A10" s="16" t="s">
        <v>0</v>
      </c>
      <c r="B10" s="16" t="s">
        <v>1</v>
      </c>
      <c r="C10" s="16" t="s">
        <v>20</v>
      </c>
      <c r="D10" s="17"/>
      <c r="E10" s="16" t="s">
        <v>2</v>
      </c>
      <c r="F10" s="17"/>
      <c r="G10" s="16" t="s">
        <v>9</v>
      </c>
      <c r="H10" s="16" t="s">
        <v>16</v>
      </c>
      <c r="I10" s="2"/>
      <c r="J10" s="2"/>
      <c r="K10" s="2"/>
      <c r="L10" s="2"/>
    </row>
    <row r="11" spans="1:12" ht="73.8" customHeight="1">
      <c r="A11" s="17"/>
      <c r="B11" s="25"/>
      <c r="C11" s="3" t="s">
        <v>3</v>
      </c>
      <c r="D11" s="3" t="s">
        <v>18</v>
      </c>
      <c r="E11" s="3" t="s">
        <v>3</v>
      </c>
      <c r="F11" s="3" t="s">
        <v>19</v>
      </c>
      <c r="G11" s="17"/>
      <c r="H11" s="17"/>
    </row>
    <row r="12" spans="1:1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5">
        <v>8</v>
      </c>
    </row>
    <row r="13" spans="1:12" ht="46.8">
      <c r="A13" s="3" t="s">
        <v>5</v>
      </c>
      <c r="B13" s="9" t="s">
        <v>17</v>
      </c>
      <c r="C13" s="7">
        <v>1</v>
      </c>
      <c r="D13" s="8">
        <f>8157.82*C13</f>
        <v>8157.82</v>
      </c>
      <c r="E13" s="7">
        <v>2</v>
      </c>
      <c r="F13" s="8">
        <f>6243.6*E13</f>
        <v>12487.2</v>
      </c>
      <c r="G13" s="3">
        <f t="shared" ref="G13:H16" si="0">C13+E13</f>
        <v>3</v>
      </c>
      <c r="H13" s="4">
        <f t="shared" si="0"/>
        <v>20645.02</v>
      </c>
    </row>
    <row r="14" spans="1:12" ht="48.75" customHeight="1">
      <c r="A14" s="3" t="s">
        <v>6</v>
      </c>
      <c r="B14" s="12" t="s">
        <v>10</v>
      </c>
      <c r="C14" s="7">
        <v>1</v>
      </c>
      <c r="D14" s="8">
        <f>8157.82*C14</f>
        <v>8157.82</v>
      </c>
      <c r="E14" s="7">
        <v>2</v>
      </c>
      <c r="F14" s="8">
        <f>6243.6*E14</f>
        <v>12487.2</v>
      </c>
      <c r="G14" s="3">
        <f t="shared" si="0"/>
        <v>3</v>
      </c>
      <c r="H14" s="4">
        <f t="shared" si="0"/>
        <v>20645.02</v>
      </c>
    </row>
    <row r="15" spans="1:12" ht="46.8">
      <c r="A15" s="3" t="s">
        <v>7</v>
      </c>
      <c r="B15" s="12" t="s">
        <v>11</v>
      </c>
      <c r="C15" s="7">
        <v>1</v>
      </c>
      <c r="D15" s="8">
        <f>8157.82*C15</f>
        <v>8157.82</v>
      </c>
      <c r="E15" s="7">
        <v>2</v>
      </c>
      <c r="F15" s="8">
        <f>6243.6*E15</f>
        <v>12487.2</v>
      </c>
      <c r="G15" s="3">
        <f t="shared" si="0"/>
        <v>3</v>
      </c>
      <c r="H15" s="4">
        <f t="shared" si="0"/>
        <v>20645.02</v>
      </c>
    </row>
    <row r="16" spans="1:12" ht="46.8">
      <c r="A16" s="3" t="s">
        <v>8</v>
      </c>
      <c r="B16" s="12" t="s">
        <v>12</v>
      </c>
      <c r="C16" s="7">
        <v>1</v>
      </c>
      <c r="D16" s="8">
        <f>8157.82*C16</f>
        <v>8157.82</v>
      </c>
      <c r="E16" s="7">
        <v>2</v>
      </c>
      <c r="F16" s="8">
        <f>6243.6*E16</f>
        <v>12487.2</v>
      </c>
      <c r="G16" s="3">
        <f t="shared" si="0"/>
        <v>3</v>
      </c>
      <c r="H16" s="4">
        <f t="shared" si="0"/>
        <v>20645.02</v>
      </c>
    </row>
    <row r="17" spans="1:8" ht="15.6">
      <c r="A17" s="20" t="s">
        <v>4</v>
      </c>
      <c r="B17" s="21"/>
      <c r="C17" s="3">
        <f t="shared" ref="C17:H17" si="1">SUM(C13:C16)</f>
        <v>4</v>
      </c>
      <c r="D17" s="4">
        <f t="shared" si="1"/>
        <v>32631.279999999999</v>
      </c>
      <c r="E17" s="3">
        <f t="shared" si="1"/>
        <v>8</v>
      </c>
      <c r="F17" s="4">
        <f t="shared" si="1"/>
        <v>49948.800000000003</v>
      </c>
      <c r="G17" s="11">
        <f t="shared" si="1"/>
        <v>12</v>
      </c>
      <c r="H17" s="4">
        <f t="shared" si="1"/>
        <v>82580.08</v>
      </c>
    </row>
    <row r="18" spans="1:8" ht="4.5" customHeight="1">
      <c r="A18" s="10"/>
      <c r="B18" s="10"/>
      <c r="C18" s="10"/>
      <c r="D18" s="10"/>
      <c r="E18" s="10"/>
      <c r="F18" s="10"/>
      <c r="G18" s="10"/>
      <c r="H18" s="10"/>
    </row>
    <row r="19" spans="1:8" customFormat="1" ht="14.4">
      <c r="A19" s="1"/>
      <c r="B19" s="22"/>
      <c r="C19" s="23"/>
      <c r="D19" s="23"/>
      <c r="E19" s="23"/>
      <c r="F19" s="23"/>
      <c r="G19" s="24"/>
    </row>
    <row r="20" spans="1:8" ht="18.600000000000001" customHeight="1">
      <c r="A20" s="15" t="s">
        <v>23</v>
      </c>
      <c r="B20" s="15"/>
      <c r="C20" s="15"/>
      <c r="D20" s="15"/>
      <c r="E20" s="15"/>
      <c r="F20" s="15"/>
      <c r="G20" s="15"/>
      <c r="H20" s="15"/>
    </row>
  </sheetData>
  <mergeCells count="10">
    <mergeCell ref="A20:H20"/>
    <mergeCell ref="H10:H11"/>
    <mergeCell ref="A6:H8"/>
    <mergeCell ref="A17:B17"/>
    <mergeCell ref="B19:G19"/>
    <mergeCell ref="A10:A11"/>
    <mergeCell ref="B10:B11"/>
    <mergeCell ref="C10:D10"/>
    <mergeCell ref="E10:F10"/>
    <mergeCell ref="G10:G11"/>
  </mergeCells>
  <phoneticPr fontId="3" type="noConversion"/>
  <hyperlinks>
    <hyperlink ref="F5" r:id="rId1"/>
  </hyperlinks>
  <pageMargins left="0.47244094488188981" right="0.23622047244094491" top="0.86614173228346458" bottom="0.35433070866141736" header="0.31496062992125984" footer="0.31496062992125984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Baldai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2013-11-15T11:31:56Z</cp:lastPrinted>
  <dcterms:created xsi:type="dcterms:W3CDTF">2006-09-16T00:00:00Z</dcterms:created>
  <dcterms:modified xsi:type="dcterms:W3CDTF">2013-11-21T07:34:38Z</dcterms:modified>
</cp:coreProperties>
</file>